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СЕКРЕТАРЬ 2018\СОВЕТЫ ДЕПУТАТОВ 2018-2025\2026\4. Советы депутатов 2026-2028\2-25.06.2026\3-РСД от 25.06.2026 №4-73\"/>
    </mc:Choice>
  </mc:AlternateContent>
  <bookViews>
    <workbookView xWindow="285" yWindow="240" windowWidth="9210" windowHeight="4680"/>
  </bookViews>
  <sheets>
    <sheet name="приложение " sheetId="3" r:id="rId1"/>
  </sheets>
  <definedNames>
    <definedName name="_xlnm.Print_Area" localSheetId="0">'приложение '!$A$1:$L$43</definedName>
  </definedNames>
  <calcPr calcId="152511"/>
</workbook>
</file>

<file path=xl/calcChain.xml><?xml version="1.0" encoding="utf-8"?>
<calcChain xmlns="http://schemas.openxmlformats.org/spreadsheetml/2006/main">
  <c r="J27" i="3" l="1"/>
  <c r="J35" i="3" s="1"/>
  <c r="L30" i="3"/>
  <c r="K30" i="3"/>
  <c r="J30" i="3"/>
  <c r="L28" i="3"/>
  <c r="K28" i="3"/>
  <c r="J28" i="3"/>
  <c r="J13" i="3" l="1"/>
  <c r="L16" i="3" l="1"/>
  <c r="L15" i="3" s="1"/>
  <c r="K25" i="3" l="1"/>
  <c r="L25" i="3" l="1"/>
  <c r="J25" i="3"/>
  <c r="L23" i="3"/>
  <c r="K23" i="3"/>
  <c r="K22" i="3" s="1"/>
  <c r="J22" i="3" l="1"/>
  <c r="L22" i="3"/>
  <c r="K13" i="3"/>
  <c r="L27" i="3" l="1"/>
  <c r="K27" i="3"/>
  <c r="K33" i="3"/>
  <c r="K32" i="3" s="1"/>
  <c r="J33" i="3"/>
  <c r="J32" i="3" s="1"/>
  <c r="K20" i="3"/>
  <c r="K17" i="3" s="1"/>
  <c r="J20" i="3"/>
  <c r="J17" i="3" s="1"/>
  <c r="J15" i="3"/>
  <c r="K15" i="3"/>
  <c r="L33" i="3"/>
  <c r="L32" i="3" s="1"/>
  <c r="L20" i="3"/>
  <c r="L17" i="3" s="1"/>
  <c r="L13" i="3"/>
  <c r="L41" i="3"/>
  <c r="L39" i="3"/>
  <c r="L38" i="3"/>
  <c r="L37" i="3"/>
  <c r="L36" i="3"/>
  <c r="J12" i="3" l="1"/>
  <c r="L12" i="3"/>
  <c r="L11" i="3" s="1"/>
  <c r="L10" i="3" s="1"/>
  <c r="K12" i="3"/>
  <c r="J11" i="3" l="1"/>
  <c r="J10" i="3" s="1"/>
  <c r="K11" i="3"/>
  <c r="K10" i="3" s="1"/>
</calcChain>
</file>

<file path=xl/sharedStrings.xml><?xml version="1.0" encoding="utf-8"?>
<sst xmlns="http://schemas.openxmlformats.org/spreadsheetml/2006/main" count="236" uniqueCount="62">
  <si>
    <t>Кредиты кредитных организаций в валюте Российской Федерации</t>
  </si>
  <si>
    <t>Изменение остатков средств на счетах по учету средств бюджета</t>
  </si>
  <si>
    <t>00</t>
  </si>
  <si>
    <t>0000</t>
  </si>
  <si>
    <t>700</t>
  </si>
  <si>
    <t>710</t>
  </si>
  <si>
    <t>800</t>
  </si>
  <si>
    <t>810</t>
  </si>
  <si>
    <t>510</t>
  </si>
  <si>
    <t>610</t>
  </si>
  <si>
    <t>000</t>
  </si>
  <si>
    <t>Источники внешнего финансирования дефицита бюджета</t>
  </si>
  <si>
    <t xml:space="preserve">         получение (использование) кредитов</t>
  </si>
  <si>
    <t xml:space="preserve">         погашение основной суммы долга</t>
  </si>
  <si>
    <t>Всего источников финансирования дефицита</t>
  </si>
  <si>
    <t>Наименование</t>
  </si>
  <si>
    <t>Кредиты иностранных коммерческих банков и фирм, предоставленные Российской Федерации, субъектам Российской Федерации</t>
  </si>
  <si>
    <t>0300</t>
  </si>
  <si>
    <t>0301</t>
  </si>
  <si>
    <t>0302</t>
  </si>
  <si>
    <t>01</t>
  </si>
  <si>
    <t>05</t>
  </si>
  <si>
    <t>02</t>
  </si>
  <si>
    <t xml:space="preserve">Погашение кредитов, предоставленных кредитными организациями в валюте Российской Федерации </t>
  </si>
  <si>
    <t>038</t>
  </si>
  <si>
    <t>03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</si>
  <si>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</si>
  <si>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</si>
  <si>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муниципальных образований в валюте Российской федерации</t>
  </si>
  <si>
    <t>Погашение бюджетных кредитов от других бюджетов бюджетной системы Российской федерации</t>
  </si>
  <si>
    <t>06</t>
  </si>
  <si>
    <t>Иные источники внутреннего финансирования дефицитов бюджета</t>
  </si>
  <si>
    <t>04</t>
  </si>
  <si>
    <t>Исполнение муниципальных гарантий</t>
  </si>
  <si>
    <t xml:space="preserve">Погашение бюджетами  городских округов   кредитов от других бюджетов бюджетной системы Российской Федерации </t>
  </si>
  <si>
    <t>Исполнение муниципальных гарантий городских округов  в валюте РФ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</si>
  <si>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Источники внутреннего финансирования дефицитов бюджетов</t>
  </si>
  <si>
    <t xml:space="preserve">Плановый период
(тыс. рублей)
</t>
  </si>
  <si>
    <t>Погашение бюджетами  городских округов кредитов от кредитных организаций в валюте Российской Федерации</t>
  </si>
  <si>
    <t>Дефицит(-) Профицит(+) бюджета городского округа Клин</t>
  </si>
  <si>
    <t>Привлечение кредитов от кредитных организаций в валюте Российской Федерации</t>
  </si>
  <si>
    <t>2027 год</t>
  </si>
  <si>
    <t>Источники внутреннего финансирования дефицита бюджета городского округа Клин Московской области
  на 2026 год и на плановый период 2027 и 2028 годов</t>
  </si>
  <si>
    <t xml:space="preserve"> 2026 год
(тыс. рублей) </t>
  </si>
  <si>
    <t>2028 год</t>
  </si>
  <si>
    <t>Привлечение городскими округами кредитов от кредитных организаций в валюте Российской Федерации</t>
  </si>
  <si>
    <t xml:space="preserve">Бюджетные кредиты из других бюджетов бюджетной системы Российской Федерации 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</si>
  <si>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</si>
  <si>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</si>
  <si>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</si>
  <si>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</si>
  <si>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Увеличение прочих остатков денежных средств  бюджетов  городских округов</t>
  </si>
  <si>
    <t>Уменьшение прочих остатков денежных средств  бюджетов  городских округов</t>
  </si>
  <si>
    <t>Увеличение прочих остатков средств  бюджетов</t>
  </si>
  <si>
    <t>500</t>
  </si>
  <si>
    <t>600</t>
  </si>
  <si>
    <t>Уменьшение прочих остатков средств  бюджетов</t>
  </si>
  <si>
    <t xml:space="preserve">* Увеличен на сумму снижения остатков средств на счетах по учету средств местного бюджета </t>
  </si>
  <si>
    <t>Код источника</t>
  </si>
  <si>
    <t>Код главы</t>
  </si>
  <si>
    <t xml:space="preserve"> Приложение № 5
к решению Совета депутатов городского округа Клин  
"О бюджете городского округа Клин Московской области 
на 2026 год и на плановый период 2027 и 2028 годов"
от 18.12.2025 № 3/64</t>
  </si>
  <si>
    <t xml:space="preserve">Приложение № 5
к решению Совета депутатов городского округа Клин 
"О внесении изменений в решение Совета депутатов городского округа Клин  "О бюджете городского округа Клин Московской области на 2026 год и на плановый период 2027 и 2028 годов"
от 25.06.2026 № 4/73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</si>
</sst>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vertAlign val="superscript"/>
      <sz val="12"/>
      <name val="Times New Roman Cyr"/>
      <family val="1"/>
      <charset val="204"/>
    </font>
    <font>
      <u/>
      <sz val="12"/>
      <name val="Times New Roman Cyr"/>
      <family val="1"/>
      <charset val="204"/>
    </font>
    <font>
      <sz val="12"/>
      <color indexed="10"/>
      <name val="Arial Cyr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b/>
      <sz val="13"/>
      <name val="Times New Roman Cyr"/>
      <charset val="204"/>
    </font>
    <font>
      <sz val="13"/>
      <name val="Arial Cyr"/>
      <charset val="204"/>
    </font>
    <font>
      <sz val="13"/>
      <name val="Times New Roman"/>
      <family val="1"/>
      <charset val="204"/>
    </font>
    <font>
      <sz val="13"/>
      <name val="Times New Roman Cyr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165" fontId="2" fillId="0" borderId="0" xfId="0" applyNumberFormat="1" applyFont="1" applyBorder="1" applyAlignment="1"/>
    <xf numFmtId="165" fontId="2" fillId="0" borderId="0" xfId="0" applyNumberFormat="1" applyFont="1" applyBorder="1" applyAlignment="1">
      <alignment wrapText="1"/>
    </xf>
    <xf numFmtId="165" fontId="2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wrapText="1"/>
    </xf>
    <xf numFmtId="165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/>
    <xf numFmtId="165" fontId="4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3" fontId="5" fillId="0" borderId="0" xfId="0" applyNumberFormat="1" applyFont="1" applyBorder="1" applyAlignment="1">
      <alignment horizontal="right" vertical="top" wrapText="1"/>
    </xf>
    <xf numFmtId="3" fontId="4" fillId="0" borderId="0" xfId="0" applyNumberFormat="1" applyFont="1" applyBorder="1" applyAlignment="1">
      <alignment horizontal="right" vertical="top" wrapText="1"/>
    </xf>
    <xf numFmtId="165" fontId="5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right" vertical="top" wrapText="1"/>
    </xf>
    <xf numFmtId="165" fontId="12" fillId="0" borderId="0" xfId="0" applyNumberFormat="1" applyFont="1" applyBorder="1" applyAlignment="1">
      <alignment wrapText="1"/>
    </xf>
    <xf numFmtId="3" fontId="11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Border="1" applyAlignment="1">
      <alignment wrapText="1"/>
    </xf>
    <xf numFmtId="165" fontId="11" fillId="0" borderId="2" xfId="0" applyNumberFormat="1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165" fontId="13" fillId="0" borderId="2" xfId="0" applyNumberFormat="1" applyFont="1" applyBorder="1" applyAlignment="1">
      <alignment vertical="center" wrapText="1"/>
    </xf>
    <xf numFmtId="165" fontId="16" fillId="0" borderId="2" xfId="0" applyNumberFormat="1" applyFont="1" applyBorder="1" applyAlignment="1">
      <alignment vertical="center" wrapText="1"/>
    </xf>
    <xf numFmtId="165" fontId="11" fillId="0" borderId="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65" fontId="12" fillId="0" borderId="2" xfId="0" applyNumberFormat="1" applyFont="1" applyFill="1" applyBorder="1" applyAlignment="1">
      <alignment vertical="center" wrapText="1"/>
    </xf>
    <xf numFmtId="165" fontId="11" fillId="2" borderId="2" xfId="0" applyNumberFormat="1" applyFont="1" applyFill="1" applyBorder="1" applyAlignment="1">
      <alignment vertical="center" wrapText="1"/>
    </xf>
    <xf numFmtId="165" fontId="12" fillId="2" borderId="2" xfId="0" applyNumberFormat="1" applyFont="1" applyFill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center" vertical="center" wrapText="1"/>
    </xf>
    <xf numFmtId="165" fontId="11" fillId="0" borderId="5" xfId="0" applyNumberFormat="1" applyFont="1" applyBorder="1" applyAlignment="1">
      <alignment vertical="center" wrapText="1"/>
    </xf>
    <xf numFmtId="165" fontId="12" fillId="0" borderId="5" xfId="0" applyNumberFormat="1" applyFont="1" applyBorder="1" applyAlignment="1">
      <alignment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165" fontId="16" fillId="0" borderId="7" xfId="0" applyNumberFormat="1" applyFont="1" applyBorder="1" applyAlignment="1">
      <alignment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165" fontId="16" fillId="0" borderId="2" xfId="0" applyNumberFormat="1" applyFont="1" applyFill="1" applyBorder="1" applyAlignment="1">
      <alignment vertical="center" wrapText="1"/>
    </xf>
    <xf numFmtId="165" fontId="12" fillId="0" borderId="0" xfId="0" applyNumberFormat="1" applyFont="1" applyBorder="1" applyAlignment="1">
      <alignment horizontal="right" wrapText="1"/>
    </xf>
    <xf numFmtId="164" fontId="12" fillId="0" borderId="0" xfId="1" applyFont="1" applyBorder="1" applyAlignment="1">
      <alignment horizontal="right" wrapText="1"/>
    </xf>
    <xf numFmtId="0" fontId="14" fillId="0" borderId="0" xfId="0" applyFont="1" applyAlignment="1">
      <alignment wrapText="1"/>
    </xf>
    <xf numFmtId="49" fontId="6" fillId="0" borderId="0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wrapText="1"/>
    </xf>
    <xf numFmtId="165" fontId="5" fillId="0" borderId="3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165" fontId="11" fillId="0" borderId="8" xfId="0" applyNumberFormat="1" applyFont="1" applyBorder="1" applyAlignment="1">
      <alignment horizontal="center" vertical="center" wrapText="1"/>
    </xf>
    <xf numFmtId="165" fontId="11" fillId="0" borderId="9" xfId="0" applyNumberFormat="1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165" fontId="11" fillId="0" borderId="11" xfId="0" applyNumberFormat="1" applyFont="1" applyBorder="1" applyAlignment="1">
      <alignment horizontal="center" vertical="center" wrapText="1"/>
    </xf>
    <xf numFmtId="165" fontId="11" fillId="0" borderId="12" xfId="0" applyNumberFormat="1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wrapText="1"/>
    </xf>
    <xf numFmtId="165" fontId="11" fillId="0" borderId="4" xfId="0" applyNumberFormat="1" applyFont="1" applyBorder="1" applyAlignment="1">
      <alignment horizontal="center" wrapText="1"/>
    </xf>
    <xf numFmtId="165" fontId="11" fillId="0" borderId="5" xfId="0" applyNumberFormat="1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abSelected="1" view="pageBreakPreview" zoomScale="80" zoomScaleNormal="90" zoomScaleSheetLayoutView="80" workbookViewId="0">
      <selection activeCell="J1" sqref="J1:L1"/>
    </sheetView>
  </sheetViews>
  <sheetFormatPr defaultColWidth="6.42578125" defaultRowHeight="15" x14ac:dyDescent="0.25"/>
  <cols>
    <col min="1" max="1" width="9.42578125" style="2" customWidth="1"/>
    <col min="2" max="6" width="4.42578125" style="2" customWidth="1"/>
    <col min="7" max="7" width="6.28515625" style="2" customWidth="1"/>
    <col min="8" max="8" width="6.140625" style="2" customWidth="1"/>
    <col min="9" max="9" width="65.140625" style="2" customWidth="1"/>
    <col min="10" max="10" width="20.42578125" style="2" customWidth="1"/>
    <col min="11" max="11" width="22.42578125" style="2" customWidth="1"/>
    <col min="12" max="12" width="20.85546875" style="3" customWidth="1"/>
    <col min="13" max="14" width="6.42578125" style="2" customWidth="1"/>
    <col min="15" max="15" width="6.5703125" style="2" customWidth="1"/>
    <col min="16" max="16384" width="6.42578125" style="2"/>
  </cols>
  <sheetData>
    <row r="1" spans="1:12" ht="145.5" customHeight="1" x14ac:dyDescent="0.25">
      <c r="J1" s="42" t="s">
        <v>61</v>
      </c>
      <c r="K1" s="42"/>
      <c r="L1" s="42"/>
    </row>
    <row r="2" spans="1:12" ht="104.25" customHeight="1" x14ac:dyDescent="0.25">
      <c r="A2" s="11"/>
      <c r="B2" s="15"/>
      <c r="C2" s="15"/>
      <c r="D2" s="15"/>
      <c r="E2" s="15"/>
      <c r="F2" s="15"/>
      <c r="G2" s="15"/>
      <c r="H2" s="15"/>
      <c r="I2" s="15"/>
      <c r="J2" s="42" t="s">
        <v>60</v>
      </c>
      <c r="K2" s="42"/>
      <c r="L2" s="42"/>
    </row>
    <row r="3" spans="1:12" ht="20.25" customHeight="1" x14ac:dyDescent="0.25">
      <c r="A3" s="11"/>
      <c r="B3" s="15"/>
      <c r="C3" s="15"/>
      <c r="D3" s="15"/>
      <c r="E3" s="15"/>
      <c r="F3" s="15"/>
      <c r="G3" s="15"/>
      <c r="H3" s="15"/>
      <c r="I3" s="42"/>
      <c r="J3" s="42"/>
      <c r="K3" s="42"/>
      <c r="L3" s="44"/>
    </row>
    <row r="4" spans="1:12" ht="18" customHeight="1" x14ac:dyDescent="0.25">
      <c r="A4" s="11"/>
      <c r="B4" s="15"/>
      <c r="C4" s="15"/>
      <c r="D4" s="15"/>
      <c r="E4" s="15"/>
      <c r="F4" s="15"/>
      <c r="G4" s="15"/>
      <c r="H4" s="15"/>
      <c r="I4" s="43"/>
      <c r="J4" s="43"/>
      <c r="K4" s="43"/>
      <c r="L4" s="44"/>
    </row>
    <row r="5" spans="1:12" ht="18" customHeight="1" x14ac:dyDescent="0.25">
      <c r="A5" s="11"/>
      <c r="B5" s="15"/>
      <c r="C5" s="15"/>
      <c r="D5" s="15"/>
      <c r="E5" s="15"/>
      <c r="F5" s="15"/>
      <c r="G5" s="15"/>
      <c r="H5" s="15"/>
      <c r="I5" s="43"/>
      <c r="J5" s="43"/>
      <c r="K5" s="43"/>
      <c r="L5" s="44"/>
    </row>
    <row r="6" spans="1:12" ht="18" customHeight="1" x14ac:dyDescent="0.25">
      <c r="A6" s="11"/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</row>
    <row r="7" spans="1:12" ht="41.25" customHeight="1" x14ac:dyDescent="0.3">
      <c r="A7" s="47" t="s">
        <v>42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ht="33" customHeight="1" x14ac:dyDescent="0.25">
      <c r="A8" s="65" t="s">
        <v>59</v>
      </c>
      <c r="B8" s="59" t="s">
        <v>58</v>
      </c>
      <c r="C8" s="60"/>
      <c r="D8" s="60"/>
      <c r="E8" s="60"/>
      <c r="F8" s="60"/>
      <c r="G8" s="60"/>
      <c r="H8" s="61"/>
      <c r="I8" s="48" t="s">
        <v>15</v>
      </c>
      <c r="J8" s="55" t="s">
        <v>43</v>
      </c>
      <c r="K8" s="57" t="s">
        <v>37</v>
      </c>
      <c r="L8" s="58"/>
    </row>
    <row r="9" spans="1:12" ht="108" customHeight="1" x14ac:dyDescent="0.25">
      <c r="A9" s="66"/>
      <c r="B9" s="62"/>
      <c r="C9" s="63"/>
      <c r="D9" s="63"/>
      <c r="E9" s="63"/>
      <c r="F9" s="63"/>
      <c r="G9" s="63"/>
      <c r="H9" s="64"/>
      <c r="I9" s="49"/>
      <c r="J9" s="56"/>
      <c r="K9" s="16" t="s">
        <v>41</v>
      </c>
      <c r="L9" s="16" t="s">
        <v>44</v>
      </c>
    </row>
    <row r="10" spans="1:12" s="4" customFormat="1" ht="36" customHeight="1" x14ac:dyDescent="0.25">
      <c r="A10" s="17"/>
      <c r="B10" s="67"/>
      <c r="C10" s="68"/>
      <c r="D10" s="68"/>
      <c r="E10" s="68"/>
      <c r="F10" s="68"/>
      <c r="G10" s="68"/>
      <c r="H10" s="69"/>
      <c r="I10" s="18" t="s">
        <v>39</v>
      </c>
      <c r="J10" s="18">
        <f>-J11</f>
        <v>-500462.79999999888</v>
      </c>
      <c r="K10" s="18">
        <f>-K11</f>
        <v>-257266.1</v>
      </c>
      <c r="L10" s="18">
        <f>-L11</f>
        <v>-135424.70000000001</v>
      </c>
    </row>
    <row r="11" spans="1:12" s="4" customFormat="1" ht="37.5" customHeight="1" x14ac:dyDescent="0.2">
      <c r="A11" s="19" t="s">
        <v>10</v>
      </c>
      <c r="B11" s="19" t="s">
        <v>20</v>
      </c>
      <c r="C11" s="19" t="s">
        <v>2</v>
      </c>
      <c r="D11" s="19" t="s">
        <v>2</v>
      </c>
      <c r="E11" s="19" t="s">
        <v>2</v>
      </c>
      <c r="F11" s="19" t="s">
        <v>2</v>
      </c>
      <c r="G11" s="19" t="s">
        <v>3</v>
      </c>
      <c r="H11" s="19" t="s">
        <v>10</v>
      </c>
      <c r="I11" s="18" t="s">
        <v>36</v>
      </c>
      <c r="J11" s="18">
        <f>J12+J22+J27+J32</f>
        <v>500462.79999999888</v>
      </c>
      <c r="K11" s="18">
        <f t="shared" ref="K11:L11" si="0">K12+K17+K27+K32+K22</f>
        <v>257266.1</v>
      </c>
      <c r="L11" s="18">
        <f t="shared" si="0"/>
        <v>135424.70000000001</v>
      </c>
    </row>
    <row r="12" spans="1:12" ht="36.75" customHeight="1" x14ac:dyDescent="0.25">
      <c r="A12" s="19" t="s">
        <v>10</v>
      </c>
      <c r="B12" s="19" t="s">
        <v>20</v>
      </c>
      <c r="C12" s="19" t="s">
        <v>22</v>
      </c>
      <c r="D12" s="19" t="s">
        <v>2</v>
      </c>
      <c r="E12" s="19" t="s">
        <v>2</v>
      </c>
      <c r="F12" s="19" t="s">
        <v>2</v>
      </c>
      <c r="G12" s="19" t="s">
        <v>3</v>
      </c>
      <c r="H12" s="19" t="s">
        <v>10</v>
      </c>
      <c r="I12" s="18" t="s">
        <v>0</v>
      </c>
      <c r="J12" s="18">
        <f>J13+J15</f>
        <v>0</v>
      </c>
      <c r="K12" s="18">
        <f>K13+K15</f>
        <v>257266.1</v>
      </c>
      <c r="L12" s="18">
        <f>L13+L15</f>
        <v>135424.70000000001</v>
      </c>
    </row>
    <row r="13" spans="1:12" ht="44.25" customHeight="1" x14ac:dyDescent="0.25">
      <c r="A13" s="20" t="s">
        <v>10</v>
      </c>
      <c r="B13" s="20" t="s">
        <v>20</v>
      </c>
      <c r="C13" s="20" t="s">
        <v>22</v>
      </c>
      <c r="D13" s="20" t="s">
        <v>2</v>
      </c>
      <c r="E13" s="20" t="s">
        <v>2</v>
      </c>
      <c r="F13" s="20" t="s">
        <v>2</v>
      </c>
      <c r="G13" s="20" t="s">
        <v>3</v>
      </c>
      <c r="H13" s="20" t="s">
        <v>4</v>
      </c>
      <c r="I13" s="21" t="s">
        <v>40</v>
      </c>
      <c r="J13" s="21">
        <f>J14</f>
        <v>0</v>
      </c>
      <c r="K13" s="21">
        <f>K14</f>
        <v>257266.1</v>
      </c>
      <c r="L13" s="21">
        <f>L14</f>
        <v>135424.70000000001</v>
      </c>
    </row>
    <row r="14" spans="1:12" ht="54.75" customHeight="1" x14ac:dyDescent="0.25">
      <c r="A14" s="20" t="s">
        <v>24</v>
      </c>
      <c r="B14" s="20" t="s">
        <v>20</v>
      </c>
      <c r="C14" s="20" t="s">
        <v>22</v>
      </c>
      <c r="D14" s="20" t="s">
        <v>2</v>
      </c>
      <c r="E14" s="20" t="s">
        <v>2</v>
      </c>
      <c r="F14" s="20" t="s">
        <v>32</v>
      </c>
      <c r="G14" s="20" t="s">
        <v>3</v>
      </c>
      <c r="H14" s="20" t="s">
        <v>5</v>
      </c>
      <c r="I14" s="22" t="s">
        <v>45</v>
      </c>
      <c r="J14" s="21">
        <v>0</v>
      </c>
      <c r="K14" s="21">
        <v>257266.1</v>
      </c>
      <c r="L14" s="21">
        <v>135424.70000000001</v>
      </c>
    </row>
    <row r="15" spans="1:12" ht="40.5" customHeight="1" x14ac:dyDescent="0.25">
      <c r="A15" s="20" t="s">
        <v>10</v>
      </c>
      <c r="B15" s="20" t="s">
        <v>20</v>
      </c>
      <c r="C15" s="20" t="s">
        <v>22</v>
      </c>
      <c r="D15" s="20" t="s">
        <v>2</v>
      </c>
      <c r="E15" s="20" t="s">
        <v>2</v>
      </c>
      <c r="F15" s="20" t="s">
        <v>2</v>
      </c>
      <c r="G15" s="20" t="s">
        <v>3</v>
      </c>
      <c r="H15" s="20" t="s">
        <v>6</v>
      </c>
      <c r="I15" s="21" t="s">
        <v>23</v>
      </c>
      <c r="J15" s="21">
        <f>J16</f>
        <v>0</v>
      </c>
      <c r="K15" s="21">
        <f>K16</f>
        <v>0</v>
      </c>
      <c r="L15" s="21">
        <f>L16</f>
        <v>0</v>
      </c>
    </row>
    <row r="16" spans="1:12" ht="38.25" customHeight="1" x14ac:dyDescent="0.25">
      <c r="A16" s="20" t="s">
        <v>24</v>
      </c>
      <c r="B16" s="20" t="s">
        <v>20</v>
      </c>
      <c r="C16" s="20" t="s">
        <v>22</v>
      </c>
      <c r="D16" s="20" t="s">
        <v>2</v>
      </c>
      <c r="E16" s="20" t="s">
        <v>2</v>
      </c>
      <c r="F16" s="20" t="s">
        <v>32</v>
      </c>
      <c r="G16" s="20" t="s">
        <v>3</v>
      </c>
      <c r="H16" s="20" t="s">
        <v>7</v>
      </c>
      <c r="I16" s="22" t="s">
        <v>38</v>
      </c>
      <c r="J16" s="21">
        <v>0</v>
      </c>
      <c r="K16" s="21">
        <v>0</v>
      </c>
      <c r="L16" s="21">
        <f>-J14</f>
        <v>0</v>
      </c>
    </row>
    <row r="17" spans="1:13" ht="37.5" hidden="1" customHeight="1" x14ac:dyDescent="0.25">
      <c r="A17" s="19" t="s">
        <v>10</v>
      </c>
      <c r="B17" s="19" t="s">
        <v>20</v>
      </c>
      <c r="C17" s="19" t="s">
        <v>25</v>
      </c>
      <c r="D17" s="19" t="s">
        <v>2</v>
      </c>
      <c r="E17" s="19" t="s">
        <v>2</v>
      </c>
      <c r="F17" s="19" t="s">
        <v>2</v>
      </c>
      <c r="G17" s="19" t="s">
        <v>3</v>
      </c>
      <c r="H17" s="19" t="s">
        <v>10</v>
      </c>
      <c r="I17" s="18" t="s">
        <v>26</v>
      </c>
      <c r="J17" s="23">
        <f>J18+J20</f>
        <v>0</v>
      </c>
      <c r="K17" s="23">
        <f>K18+K20</f>
        <v>0</v>
      </c>
      <c r="L17" s="23">
        <f>L18+L20</f>
        <v>0</v>
      </c>
    </row>
    <row r="18" spans="1:13" ht="42" hidden="1" customHeight="1" x14ac:dyDescent="0.25">
      <c r="A18" s="20" t="s">
        <v>10</v>
      </c>
      <c r="B18" s="20" t="s">
        <v>20</v>
      </c>
      <c r="C18" s="20" t="s">
        <v>25</v>
      </c>
      <c r="D18" s="20" t="s">
        <v>2</v>
      </c>
      <c r="E18" s="20" t="s">
        <v>2</v>
      </c>
      <c r="F18" s="20" t="s">
        <v>2</v>
      </c>
      <c r="G18" s="20" t="s">
        <v>3</v>
      </c>
      <c r="H18" s="20" t="s">
        <v>4</v>
      </c>
      <c r="I18" s="24" t="s">
        <v>27</v>
      </c>
      <c r="J18" s="21"/>
      <c r="K18" s="21"/>
      <c r="L18" s="21"/>
    </row>
    <row r="19" spans="1:13" ht="41.25" hidden="1" customHeight="1" x14ac:dyDescent="0.25">
      <c r="A19" s="20" t="s">
        <v>24</v>
      </c>
      <c r="B19" s="20" t="s">
        <v>20</v>
      </c>
      <c r="C19" s="20" t="s">
        <v>25</v>
      </c>
      <c r="D19" s="20" t="s">
        <v>20</v>
      </c>
      <c r="E19" s="20" t="s">
        <v>2</v>
      </c>
      <c r="F19" s="20" t="s">
        <v>21</v>
      </c>
      <c r="G19" s="20" t="s">
        <v>3</v>
      </c>
      <c r="H19" s="20" t="s">
        <v>5</v>
      </c>
      <c r="I19" s="24" t="s">
        <v>28</v>
      </c>
      <c r="J19" s="21"/>
      <c r="K19" s="21"/>
      <c r="L19" s="21"/>
    </row>
    <row r="20" spans="1:13" ht="42" hidden="1" customHeight="1" x14ac:dyDescent="0.25">
      <c r="A20" s="20" t="s">
        <v>10</v>
      </c>
      <c r="B20" s="20" t="s">
        <v>20</v>
      </c>
      <c r="C20" s="20" t="s">
        <v>25</v>
      </c>
      <c r="D20" s="20" t="s">
        <v>2</v>
      </c>
      <c r="E20" s="20" t="s">
        <v>2</v>
      </c>
      <c r="F20" s="20" t="s">
        <v>2</v>
      </c>
      <c r="G20" s="20" t="s">
        <v>3</v>
      </c>
      <c r="H20" s="20" t="s">
        <v>6</v>
      </c>
      <c r="I20" s="24" t="s">
        <v>29</v>
      </c>
      <c r="J20" s="21">
        <f>J21</f>
        <v>0</v>
      </c>
      <c r="K20" s="21">
        <f>K21</f>
        <v>0</v>
      </c>
      <c r="L20" s="21">
        <f>L21</f>
        <v>0</v>
      </c>
    </row>
    <row r="21" spans="1:13" ht="39" hidden="1" customHeight="1" x14ac:dyDescent="0.25">
      <c r="A21" s="35" t="s">
        <v>24</v>
      </c>
      <c r="B21" s="35" t="s">
        <v>20</v>
      </c>
      <c r="C21" s="35" t="s">
        <v>25</v>
      </c>
      <c r="D21" s="35" t="s">
        <v>20</v>
      </c>
      <c r="E21" s="35" t="s">
        <v>2</v>
      </c>
      <c r="F21" s="35" t="s">
        <v>32</v>
      </c>
      <c r="G21" s="35" t="s">
        <v>3</v>
      </c>
      <c r="H21" s="35" t="s">
        <v>7</v>
      </c>
      <c r="I21" s="22" t="s">
        <v>34</v>
      </c>
      <c r="J21" s="21">
        <v>0</v>
      </c>
      <c r="K21" s="21">
        <v>0</v>
      </c>
      <c r="L21" s="21">
        <v>0</v>
      </c>
    </row>
    <row r="22" spans="1:13" ht="60" customHeight="1" x14ac:dyDescent="0.25">
      <c r="A22" s="19" t="s">
        <v>10</v>
      </c>
      <c r="B22" s="19" t="s">
        <v>20</v>
      </c>
      <c r="C22" s="19" t="s">
        <v>25</v>
      </c>
      <c r="D22" s="19" t="s">
        <v>2</v>
      </c>
      <c r="E22" s="19" t="s">
        <v>2</v>
      </c>
      <c r="F22" s="19" t="s">
        <v>2</v>
      </c>
      <c r="G22" s="19" t="s">
        <v>3</v>
      </c>
      <c r="H22" s="19" t="s">
        <v>10</v>
      </c>
      <c r="I22" s="38" t="s">
        <v>46</v>
      </c>
      <c r="J22" s="33">
        <f>J23+J25</f>
        <v>-53600</v>
      </c>
      <c r="K22" s="33">
        <f t="shared" ref="K22:L22" si="1">K23+K25</f>
        <v>0</v>
      </c>
      <c r="L22" s="33">
        <f t="shared" si="1"/>
        <v>0</v>
      </c>
    </row>
    <row r="23" spans="1:13" ht="52.5" customHeight="1" x14ac:dyDescent="0.25">
      <c r="A23" s="32" t="s">
        <v>10</v>
      </c>
      <c r="B23" s="32" t="s">
        <v>20</v>
      </c>
      <c r="C23" s="32" t="s">
        <v>25</v>
      </c>
      <c r="D23" s="32" t="s">
        <v>20</v>
      </c>
      <c r="E23" s="32" t="s">
        <v>2</v>
      </c>
      <c r="F23" s="32" t="s">
        <v>2</v>
      </c>
      <c r="G23" s="32" t="s">
        <v>3</v>
      </c>
      <c r="H23" s="32" t="s">
        <v>4</v>
      </c>
      <c r="I23" s="26" t="s">
        <v>48</v>
      </c>
      <c r="J23" s="34">
        <v>0</v>
      </c>
      <c r="K23" s="21">
        <f>K24</f>
        <v>0</v>
      </c>
      <c r="L23" s="21">
        <f>L24</f>
        <v>0</v>
      </c>
    </row>
    <row r="24" spans="1:13" ht="51.75" customHeight="1" x14ac:dyDescent="0.25">
      <c r="A24" s="32" t="s">
        <v>24</v>
      </c>
      <c r="B24" s="32" t="s">
        <v>20</v>
      </c>
      <c r="C24" s="32" t="s">
        <v>25</v>
      </c>
      <c r="D24" s="32" t="s">
        <v>20</v>
      </c>
      <c r="E24" s="32" t="s">
        <v>2</v>
      </c>
      <c r="F24" s="32" t="s">
        <v>32</v>
      </c>
      <c r="G24" s="32" t="s">
        <v>3</v>
      </c>
      <c r="H24" s="32" t="s">
        <v>5</v>
      </c>
      <c r="I24" s="26" t="s">
        <v>47</v>
      </c>
      <c r="J24" s="34">
        <v>0</v>
      </c>
      <c r="K24" s="21">
        <v>0</v>
      </c>
      <c r="L24" s="21">
        <v>0</v>
      </c>
    </row>
    <row r="25" spans="1:13" ht="60" customHeight="1" x14ac:dyDescent="0.25">
      <c r="A25" s="32" t="s">
        <v>10</v>
      </c>
      <c r="B25" s="32" t="s">
        <v>20</v>
      </c>
      <c r="C25" s="32" t="s">
        <v>25</v>
      </c>
      <c r="D25" s="32" t="s">
        <v>20</v>
      </c>
      <c r="E25" s="32" t="s">
        <v>2</v>
      </c>
      <c r="F25" s="32" t="s">
        <v>2</v>
      </c>
      <c r="G25" s="32" t="s">
        <v>3</v>
      </c>
      <c r="H25" s="32" t="s">
        <v>6</v>
      </c>
      <c r="I25" s="21" t="s">
        <v>49</v>
      </c>
      <c r="J25" s="34">
        <f>J26</f>
        <v>-53600</v>
      </c>
      <c r="K25" s="21">
        <f>K26</f>
        <v>0</v>
      </c>
      <c r="L25" s="21">
        <f>L26</f>
        <v>0</v>
      </c>
    </row>
    <row r="26" spans="1:13" ht="57" customHeight="1" x14ac:dyDescent="0.25">
      <c r="A26" s="32" t="s">
        <v>24</v>
      </c>
      <c r="B26" s="32" t="s">
        <v>20</v>
      </c>
      <c r="C26" s="32" t="s">
        <v>25</v>
      </c>
      <c r="D26" s="32" t="s">
        <v>20</v>
      </c>
      <c r="E26" s="32" t="s">
        <v>2</v>
      </c>
      <c r="F26" s="32" t="s">
        <v>32</v>
      </c>
      <c r="G26" s="32" t="s">
        <v>3</v>
      </c>
      <c r="H26" s="32" t="s">
        <v>7</v>
      </c>
      <c r="I26" s="21" t="s">
        <v>50</v>
      </c>
      <c r="J26" s="34">
        <v>-53600</v>
      </c>
      <c r="K26" s="21">
        <v>0</v>
      </c>
      <c r="L26" s="21">
        <v>0</v>
      </c>
    </row>
    <row r="27" spans="1:13" ht="42.75" customHeight="1" x14ac:dyDescent="0.25">
      <c r="A27" s="36" t="s">
        <v>10</v>
      </c>
      <c r="B27" s="36" t="s">
        <v>20</v>
      </c>
      <c r="C27" s="36" t="s">
        <v>21</v>
      </c>
      <c r="D27" s="36" t="s">
        <v>2</v>
      </c>
      <c r="E27" s="36" t="s">
        <v>2</v>
      </c>
      <c r="F27" s="36" t="s">
        <v>2</v>
      </c>
      <c r="G27" s="36" t="s">
        <v>3</v>
      </c>
      <c r="H27" s="36" t="s">
        <v>10</v>
      </c>
      <c r="I27" s="37" t="s">
        <v>1</v>
      </c>
      <c r="J27" s="25">
        <f>J29+J31</f>
        <v>554062.79999999888</v>
      </c>
      <c r="K27" s="25">
        <f>K29+K31</f>
        <v>0</v>
      </c>
      <c r="L27" s="25">
        <f>L29+L31</f>
        <v>0</v>
      </c>
    </row>
    <row r="28" spans="1:13" ht="42.75" customHeight="1" x14ac:dyDescent="0.25">
      <c r="A28" s="40" t="s">
        <v>10</v>
      </c>
      <c r="B28" s="40" t="s">
        <v>20</v>
      </c>
      <c r="C28" s="40" t="s">
        <v>21</v>
      </c>
      <c r="D28" s="40" t="s">
        <v>22</v>
      </c>
      <c r="E28" s="40" t="s">
        <v>2</v>
      </c>
      <c r="F28" s="40" t="s">
        <v>2</v>
      </c>
      <c r="G28" s="40" t="s">
        <v>2</v>
      </c>
      <c r="H28" s="40" t="s">
        <v>54</v>
      </c>
      <c r="I28" s="39" t="s">
        <v>53</v>
      </c>
      <c r="J28" s="41">
        <f>J29</f>
        <v>-9906863.9000000004</v>
      </c>
      <c r="K28" s="41">
        <f>K29</f>
        <v>-9992225.3000000007</v>
      </c>
      <c r="L28" s="41">
        <f>L29</f>
        <v>-17057978.800000001</v>
      </c>
    </row>
    <row r="29" spans="1:13" ht="47.25" customHeight="1" x14ac:dyDescent="0.25">
      <c r="A29" s="20" t="s">
        <v>24</v>
      </c>
      <c r="B29" s="20" t="s">
        <v>20</v>
      </c>
      <c r="C29" s="20" t="s">
        <v>21</v>
      </c>
      <c r="D29" s="20" t="s">
        <v>22</v>
      </c>
      <c r="E29" s="20" t="s">
        <v>20</v>
      </c>
      <c r="F29" s="20" t="s">
        <v>32</v>
      </c>
      <c r="G29" s="20" t="s">
        <v>3</v>
      </c>
      <c r="H29" s="20" t="s">
        <v>8</v>
      </c>
      <c r="I29" s="26" t="s">
        <v>51</v>
      </c>
      <c r="J29" s="27">
        <v>-9906863.9000000004</v>
      </c>
      <c r="K29" s="27">
        <v>-9992225.3000000007</v>
      </c>
      <c r="L29" s="27">
        <v>-17057978.800000001</v>
      </c>
    </row>
    <row r="30" spans="1:13" ht="47.25" customHeight="1" x14ac:dyDescent="0.25">
      <c r="A30" s="40" t="s">
        <v>10</v>
      </c>
      <c r="B30" s="40" t="s">
        <v>20</v>
      </c>
      <c r="C30" s="40" t="s">
        <v>21</v>
      </c>
      <c r="D30" s="40" t="s">
        <v>22</v>
      </c>
      <c r="E30" s="40" t="s">
        <v>2</v>
      </c>
      <c r="F30" s="40" t="s">
        <v>2</v>
      </c>
      <c r="G30" s="40" t="s">
        <v>2</v>
      </c>
      <c r="H30" s="40" t="s">
        <v>55</v>
      </c>
      <c r="I30" s="39" t="s">
        <v>56</v>
      </c>
      <c r="J30" s="27">
        <f>J31</f>
        <v>10460926.699999999</v>
      </c>
      <c r="K30" s="27">
        <f>K31</f>
        <v>9992225.3000000007</v>
      </c>
      <c r="L30" s="27">
        <f>L31</f>
        <v>17057978.800000001</v>
      </c>
    </row>
    <row r="31" spans="1:13" ht="45" customHeight="1" x14ac:dyDescent="0.25">
      <c r="A31" s="20" t="s">
        <v>24</v>
      </c>
      <c r="B31" s="20" t="s">
        <v>20</v>
      </c>
      <c r="C31" s="20" t="s">
        <v>21</v>
      </c>
      <c r="D31" s="20" t="s">
        <v>22</v>
      </c>
      <c r="E31" s="20" t="s">
        <v>20</v>
      </c>
      <c r="F31" s="20" t="s">
        <v>32</v>
      </c>
      <c r="G31" s="20" t="s">
        <v>3</v>
      </c>
      <c r="H31" s="20" t="s">
        <v>9</v>
      </c>
      <c r="I31" s="26" t="s">
        <v>52</v>
      </c>
      <c r="J31" s="27">
        <v>10460926.699999999</v>
      </c>
      <c r="K31" s="27">
        <v>9992225.3000000007</v>
      </c>
      <c r="L31" s="27">
        <v>17057978.800000001</v>
      </c>
      <c r="M31" s="14"/>
    </row>
    <row r="32" spans="1:13" ht="36.75" customHeight="1" x14ac:dyDescent="0.25">
      <c r="A32" s="19" t="s">
        <v>10</v>
      </c>
      <c r="B32" s="19" t="s">
        <v>20</v>
      </c>
      <c r="C32" s="19" t="s">
        <v>30</v>
      </c>
      <c r="D32" s="19" t="s">
        <v>2</v>
      </c>
      <c r="E32" s="19" t="s">
        <v>2</v>
      </c>
      <c r="F32" s="19" t="s">
        <v>2</v>
      </c>
      <c r="G32" s="19" t="s">
        <v>3</v>
      </c>
      <c r="H32" s="19" t="s">
        <v>10</v>
      </c>
      <c r="I32" s="18" t="s">
        <v>31</v>
      </c>
      <c r="J32" s="28">
        <f t="shared" ref="J32:L33" si="2">J33</f>
        <v>0</v>
      </c>
      <c r="K32" s="28">
        <f t="shared" si="2"/>
        <v>0</v>
      </c>
      <c r="L32" s="28">
        <f t="shared" si="2"/>
        <v>0</v>
      </c>
    </row>
    <row r="33" spans="1:12" ht="26.25" customHeight="1" x14ac:dyDescent="0.25">
      <c r="A33" s="20" t="s">
        <v>24</v>
      </c>
      <c r="B33" s="20" t="s">
        <v>20</v>
      </c>
      <c r="C33" s="20" t="s">
        <v>30</v>
      </c>
      <c r="D33" s="20" t="s">
        <v>2</v>
      </c>
      <c r="E33" s="20" t="s">
        <v>2</v>
      </c>
      <c r="F33" s="20" t="s">
        <v>2</v>
      </c>
      <c r="G33" s="20" t="s">
        <v>3</v>
      </c>
      <c r="H33" s="20" t="s">
        <v>10</v>
      </c>
      <c r="I33" s="21" t="s">
        <v>33</v>
      </c>
      <c r="J33" s="29">
        <f t="shared" si="2"/>
        <v>0</v>
      </c>
      <c r="K33" s="29">
        <f t="shared" si="2"/>
        <v>0</v>
      </c>
      <c r="L33" s="29">
        <f t="shared" si="2"/>
        <v>0</v>
      </c>
    </row>
    <row r="34" spans="1:12" ht="110.25" customHeight="1" x14ac:dyDescent="0.25">
      <c r="A34" s="20" t="s">
        <v>24</v>
      </c>
      <c r="B34" s="20" t="s">
        <v>20</v>
      </c>
      <c r="C34" s="20" t="s">
        <v>30</v>
      </c>
      <c r="D34" s="20" t="s">
        <v>32</v>
      </c>
      <c r="E34" s="20" t="s">
        <v>20</v>
      </c>
      <c r="F34" s="20" t="s">
        <v>32</v>
      </c>
      <c r="G34" s="20" t="s">
        <v>3</v>
      </c>
      <c r="H34" s="20" t="s">
        <v>7</v>
      </c>
      <c r="I34" s="26" t="s">
        <v>35</v>
      </c>
      <c r="J34" s="29">
        <v>0</v>
      </c>
      <c r="K34" s="29">
        <v>0</v>
      </c>
      <c r="L34" s="29">
        <v>0</v>
      </c>
    </row>
    <row r="35" spans="1:12" ht="29.25" customHeight="1" x14ac:dyDescent="0.25">
      <c r="A35" s="52" t="s">
        <v>57</v>
      </c>
      <c r="B35" s="53"/>
      <c r="C35" s="53"/>
      <c r="D35" s="53"/>
      <c r="E35" s="53"/>
      <c r="F35" s="53"/>
      <c r="G35" s="53"/>
      <c r="H35" s="53"/>
      <c r="I35" s="54"/>
      <c r="J35" s="25">
        <f>J27</f>
        <v>554062.79999999888</v>
      </c>
      <c r="K35" s="30"/>
      <c r="L35" s="31"/>
    </row>
    <row r="36" spans="1:12" s="4" customFormat="1" ht="15.75" hidden="1" x14ac:dyDescent="0.25">
      <c r="A36" s="11"/>
      <c r="B36" s="11"/>
      <c r="C36" s="11"/>
      <c r="D36" s="11"/>
      <c r="E36" s="11"/>
      <c r="F36" s="11"/>
      <c r="G36" s="11"/>
      <c r="H36" s="12"/>
      <c r="I36" s="7" t="s">
        <v>11</v>
      </c>
      <c r="J36" s="7"/>
      <c r="K36" s="7"/>
      <c r="L36" s="10" t="e">
        <f>#REF!</f>
        <v>#REF!</v>
      </c>
    </row>
    <row r="37" spans="1:12" ht="47.25" hidden="1" x14ac:dyDescent="0.25">
      <c r="A37" s="11"/>
      <c r="B37" s="11"/>
      <c r="C37" s="11"/>
      <c r="D37" s="11"/>
      <c r="E37" s="11"/>
      <c r="F37" s="11"/>
      <c r="G37" s="11"/>
      <c r="H37" s="13" t="s">
        <v>17</v>
      </c>
      <c r="I37" s="8" t="s">
        <v>16</v>
      </c>
      <c r="J37" s="8"/>
      <c r="K37" s="8"/>
      <c r="L37" s="9" t="e">
        <f>#REF!</f>
        <v>#REF!</v>
      </c>
    </row>
    <row r="38" spans="1:12" ht="15.75" hidden="1" x14ac:dyDescent="0.25">
      <c r="A38" s="11"/>
      <c r="B38" s="11"/>
      <c r="C38" s="11"/>
      <c r="D38" s="11"/>
      <c r="E38" s="11"/>
      <c r="F38" s="11"/>
      <c r="G38" s="11"/>
      <c r="H38" s="13" t="s">
        <v>18</v>
      </c>
      <c r="I38" s="8" t="s">
        <v>12</v>
      </c>
      <c r="J38" s="8"/>
      <c r="K38" s="8"/>
      <c r="L38" s="9" t="e">
        <f>#REF!</f>
        <v>#REF!</v>
      </c>
    </row>
    <row r="39" spans="1:12" ht="15.75" hidden="1" x14ac:dyDescent="0.25">
      <c r="A39" s="11"/>
      <c r="B39" s="11"/>
      <c r="C39" s="11"/>
      <c r="D39" s="11"/>
      <c r="E39" s="11"/>
      <c r="F39" s="11"/>
      <c r="G39" s="11"/>
      <c r="H39" s="13" t="s">
        <v>19</v>
      </c>
      <c r="I39" s="8" t="s">
        <v>13</v>
      </c>
      <c r="J39" s="8"/>
      <c r="K39" s="8"/>
      <c r="L39" s="9" t="e">
        <f>#REF!</f>
        <v>#REF!</v>
      </c>
    </row>
    <row r="40" spans="1:12" ht="15.75" hidden="1" x14ac:dyDescent="0.25">
      <c r="A40" s="11"/>
      <c r="B40" s="11"/>
      <c r="C40" s="11"/>
      <c r="D40" s="11"/>
      <c r="E40" s="11"/>
      <c r="F40" s="11"/>
      <c r="G40" s="11"/>
      <c r="H40" s="13"/>
      <c r="I40" s="8"/>
      <c r="J40" s="8"/>
      <c r="K40" s="8"/>
      <c r="L40" s="9"/>
    </row>
    <row r="41" spans="1:12" ht="15.75" hidden="1" x14ac:dyDescent="0.25">
      <c r="A41" s="11"/>
      <c r="B41" s="11"/>
      <c r="C41" s="11"/>
      <c r="D41" s="11"/>
      <c r="E41" s="11"/>
      <c r="F41" s="11"/>
      <c r="G41" s="11"/>
      <c r="H41" s="13"/>
      <c r="I41" s="7" t="s">
        <v>14</v>
      </c>
      <c r="J41" s="7"/>
      <c r="K41" s="7"/>
      <c r="L41" s="10" t="e">
        <f>#REF!</f>
        <v>#REF!</v>
      </c>
    </row>
    <row r="42" spans="1:12" s="1" customFormat="1" ht="18.75" hidden="1" x14ac:dyDescent="0.25">
      <c r="A42" s="11"/>
      <c r="B42" s="11"/>
      <c r="C42" s="11"/>
      <c r="D42" s="11"/>
      <c r="E42" s="11"/>
      <c r="F42" s="11"/>
      <c r="G42" s="11"/>
      <c r="H42" s="45"/>
      <c r="I42" s="46"/>
      <c r="J42" s="46"/>
      <c r="K42" s="46"/>
      <c r="L42" s="46"/>
    </row>
    <row r="43" spans="1:12" s="1" customFormat="1" x14ac:dyDescent="0.25">
      <c r="A43" s="2"/>
      <c r="B43" s="2"/>
      <c r="C43" s="2"/>
      <c r="D43" s="2"/>
      <c r="E43" s="2"/>
      <c r="F43" s="2"/>
      <c r="G43" s="2"/>
      <c r="L43" s="5"/>
    </row>
    <row r="44" spans="1:12" s="1" customFormat="1" x14ac:dyDescent="0.25">
      <c r="A44" s="2"/>
      <c r="B44" s="2"/>
      <c r="C44" s="2"/>
      <c r="D44" s="2"/>
      <c r="E44" s="2"/>
      <c r="F44" s="2"/>
      <c r="G44" s="2"/>
      <c r="L44" s="5"/>
    </row>
    <row r="45" spans="1:12" s="1" customFormat="1" x14ac:dyDescent="0.25">
      <c r="A45" s="2"/>
      <c r="B45" s="2"/>
      <c r="C45" s="2"/>
      <c r="D45" s="2"/>
      <c r="E45" s="2"/>
      <c r="F45" s="2"/>
      <c r="G45" s="2"/>
      <c r="L45" s="5"/>
    </row>
    <row r="46" spans="1:12" s="1" customFormat="1" x14ac:dyDescent="0.25">
      <c r="A46" s="2"/>
      <c r="B46" s="2"/>
      <c r="C46" s="2"/>
      <c r="D46" s="2"/>
      <c r="E46" s="2"/>
      <c r="F46" s="2"/>
      <c r="G46" s="2"/>
      <c r="L46" s="5"/>
    </row>
    <row r="47" spans="1:12" s="1" customFormat="1" x14ac:dyDescent="0.25">
      <c r="A47" s="2"/>
      <c r="B47" s="2"/>
      <c r="C47" s="2"/>
      <c r="D47" s="2"/>
      <c r="E47" s="2"/>
      <c r="F47" s="2"/>
      <c r="G47" s="2"/>
      <c r="L47" s="5"/>
    </row>
    <row r="48" spans="1:12" s="1" customFormat="1" x14ac:dyDescent="0.25">
      <c r="A48" s="2"/>
      <c r="B48" s="2"/>
      <c r="C48" s="2"/>
      <c r="D48" s="2"/>
      <c r="E48" s="2"/>
      <c r="F48" s="2"/>
      <c r="G48" s="2"/>
      <c r="L48" s="5"/>
    </row>
    <row r="49" spans="1:12" s="1" customFormat="1" x14ac:dyDescent="0.25">
      <c r="A49" s="2"/>
      <c r="B49" s="2"/>
      <c r="C49" s="2"/>
      <c r="D49" s="2"/>
      <c r="E49" s="2"/>
      <c r="F49" s="2"/>
      <c r="G49" s="2"/>
      <c r="L49" s="5"/>
    </row>
    <row r="50" spans="1:12" s="1" customFormat="1" x14ac:dyDescent="0.25">
      <c r="A50" s="2"/>
      <c r="B50" s="2"/>
      <c r="C50" s="2"/>
      <c r="D50" s="2"/>
      <c r="E50" s="2"/>
      <c r="F50" s="2"/>
      <c r="G50" s="2"/>
      <c r="L50" s="5"/>
    </row>
    <row r="51" spans="1:12" s="1" customFormat="1" x14ac:dyDescent="0.25">
      <c r="A51" s="2"/>
      <c r="B51" s="2"/>
      <c r="C51" s="2"/>
      <c r="D51" s="2"/>
      <c r="E51" s="2"/>
      <c r="F51" s="2"/>
      <c r="G51" s="2"/>
      <c r="L51" s="5"/>
    </row>
    <row r="52" spans="1:12" s="1" customFormat="1" x14ac:dyDescent="0.25">
      <c r="A52" s="2"/>
      <c r="B52" s="2"/>
      <c r="C52" s="2"/>
      <c r="D52" s="2"/>
      <c r="E52" s="2"/>
      <c r="F52" s="2"/>
      <c r="G52" s="2"/>
      <c r="L52" s="5"/>
    </row>
    <row r="53" spans="1:12" s="1" customFormat="1" x14ac:dyDescent="0.25">
      <c r="A53" s="2"/>
      <c r="B53" s="2"/>
      <c r="C53" s="2"/>
      <c r="D53" s="2"/>
      <c r="E53" s="2"/>
      <c r="F53" s="2"/>
      <c r="G53" s="2"/>
      <c r="L53" s="5"/>
    </row>
    <row r="54" spans="1:12" s="1" customFormat="1" x14ac:dyDescent="0.25">
      <c r="A54" s="2"/>
      <c r="B54" s="2"/>
      <c r="C54" s="2"/>
      <c r="D54" s="2"/>
      <c r="E54" s="2"/>
      <c r="F54" s="2"/>
      <c r="G54" s="2"/>
      <c r="L54" s="5"/>
    </row>
    <row r="55" spans="1:12" s="1" customFormat="1" x14ac:dyDescent="0.25">
      <c r="A55" s="2"/>
      <c r="B55" s="2"/>
      <c r="C55" s="2"/>
      <c r="D55" s="2"/>
      <c r="E55" s="2"/>
      <c r="F55" s="2"/>
      <c r="G55" s="2"/>
      <c r="L55" s="5"/>
    </row>
    <row r="56" spans="1:12" s="1" customFormat="1" x14ac:dyDescent="0.25">
      <c r="A56" s="2"/>
      <c r="B56" s="2"/>
      <c r="C56" s="2"/>
      <c r="D56" s="2"/>
      <c r="E56" s="2"/>
      <c r="F56" s="2"/>
      <c r="G56" s="2"/>
      <c r="L56" s="5"/>
    </row>
    <row r="57" spans="1:12" s="1" customFormat="1" x14ac:dyDescent="0.25">
      <c r="A57" s="2"/>
      <c r="B57" s="2"/>
      <c r="C57" s="2"/>
      <c r="D57" s="2"/>
      <c r="E57" s="2"/>
      <c r="F57" s="2"/>
      <c r="G57" s="2"/>
      <c r="I57" s="6"/>
      <c r="J57" s="6"/>
      <c r="K57" s="6"/>
      <c r="L57" s="5"/>
    </row>
    <row r="58" spans="1:12" s="1" customFormat="1" x14ac:dyDescent="0.25">
      <c r="A58" s="2"/>
      <c r="B58" s="2"/>
      <c r="C58" s="2"/>
      <c r="D58" s="2"/>
      <c r="E58" s="2"/>
      <c r="F58" s="2"/>
      <c r="G58" s="2"/>
      <c r="L58" s="5"/>
    </row>
    <row r="59" spans="1:12" s="1" customFormat="1" x14ac:dyDescent="0.25">
      <c r="A59" s="2"/>
      <c r="B59" s="2"/>
      <c r="C59" s="2"/>
      <c r="D59" s="2"/>
      <c r="E59" s="2"/>
      <c r="F59" s="2"/>
      <c r="G59" s="2"/>
      <c r="L59" s="5"/>
    </row>
    <row r="60" spans="1:12" s="1" customFormat="1" x14ac:dyDescent="0.25">
      <c r="A60" s="2"/>
      <c r="B60" s="2"/>
      <c r="C60" s="2"/>
      <c r="D60" s="2"/>
      <c r="E60" s="2"/>
      <c r="F60" s="2"/>
      <c r="G60" s="2"/>
      <c r="L60" s="5"/>
    </row>
    <row r="61" spans="1:12" s="1" customFormat="1" x14ac:dyDescent="0.25">
      <c r="A61" s="2"/>
      <c r="B61" s="2"/>
      <c r="C61" s="2"/>
      <c r="D61" s="2"/>
      <c r="E61" s="2"/>
      <c r="F61" s="2"/>
      <c r="G61" s="2"/>
      <c r="L61" s="5"/>
    </row>
    <row r="62" spans="1:12" s="1" customFormat="1" x14ac:dyDescent="0.25">
      <c r="A62" s="2"/>
      <c r="B62" s="2"/>
      <c r="C62" s="2"/>
      <c r="D62" s="2"/>
      <c r="E62" s="2"/>
      <c r="F62" s="2"/>
      <c r="G62" s="2"/>
      <c r="L62" s="5"/>
    </row>
    <row r="63" spans="1:12" s="1" customFormat="1" x14ac:dyDescent="0.25">
      <c r="A63" s="2"/>
      <c r="B63" s="2"/>
      <c r="C63" s="2"/>
      <c r="D63" s="2"/>
      <c r="E63" s="2"/>
      <c r="F63" s="2"/>
      <c r="G63" s="2"/>
      <c r="L63" s="5"/>
    </row>
    <row r="64" spans="1:12" s="1" customFormat="1" x14ac:dyDescent="0.25">
      <c r="A64" s="2"/>
      <c r="B64" s="2"/>
      <c r="C64" s="2"/>
      <c r="D64" s="2"/>
      <c r="E64" s="2"/>
      <c r="F64" s="2"/>
      <c r="G64" s="2"/>
      <c r="L64" s="5"/>
    </row>
    <row r="65" spans="1:12" s="1" customFormat="1" x14ac:dyDescent="0.25">
      <c r="A65" s="2"/>
      <c r="B65" s="2"/>
      <c r="C65" s="2"/>
      <c r="D65" s="2"/>
      <c r="E65" s="2"/>
      <c r="F65" s="2"/>
      <c r="G65" s="2"/>
      <c r="L65" s="5"/>
    </row>
    <row r="66" spans="1:12" s="1" customFormat="1" x14ac:dyDescent="0.25">
      <c r="A66" s="2"/>
      <c r="B66" s="2"/>
      <c r="C66" s="2"/>
      <c r="D66" s="2"/>
      <c r="E66" s="2"/>
      <c r="F66" s="2"/>
      <c r="G66" s="2"/>
      <c r="L66" s="5"/>
    </row>
    <row r="67" spans="1:12" s="1" customFormat="1" x14ac:dyDescent="0.25">
      <c r="A67" s="2"/>
      <c r="B67" s="2"/>
      <c r="C67" s="2"/>
      <c r="D67" s="2"/>
      <c r="E67" s="2"/>
      <c r="F67" s="2"/>
      <c r="G67" s="2"/>
      <c r="L67" s="5"/>
    </row>
    <row r="68" spans="1:12" s="1" customFormat="1" x14ac:dyDescent="0.25">
      <c r="A68" s="2"/>
      <c r="B68" s="2"/>
      <c r="C68" s="2"/>
      <c r="D68" s="2"/>
      <c r="E68" s="2"/>
      <c r="F68" s="2"/>
      <c r="G68" s="2"/>
      <c r="L68" s="5"/>
    </row>
    <row r="69" spans="1:12" s="1" customFormat="1" x14ac:dyDescent="0.25">
      <c r="A69" s="2"/>
      <c r="B69" s="2"/>
      <c r="C69" s="2"/>
      <c r="D69" s="2"/>
      <c r="E69" s="2"/>
      <c r="F69" s="2"/>
      <c r="G69" s="2"/>
      <c r="L69" s="5"/>
    </row>
    <row r="70" spans="1:12" s="1" customFormat="1" x14ac:dyDescent="0.25">
      <c r="A70" s="2"/>
      <c r="B70" s="2"/>
      <c r="C70" s="2"/>
      <c r="D70" s="2"/>
      <c r="E70" s="2"/>
      <c r="F70" s="2"/>
      <c r="G70" s="2"/>
      <c r="L70" s="5"/>
    </row>
    <row r="71" spans="1:12" s="1" customFormat="1" x14ac:dyDescent="0.25">
      <c r="A71" s="2"/>
      <c r="B71" s="2"/>
      <c r="C71" s="2"/>
      <c r="D71" s="2"/>
      <c r="E71" s="2"/>
      <c r="F71" s="2"/>
      <c r="G71" s="2"/>
      <c r="L71" s="5"/>
    </row>
    <row r="72" spans="1:12" s="1" customFormat="1" x14ac:dyDescent="0.25">
      <c r="A72" s="2"/>
      <c r="B72" s="2"/>
      <c r="C72" s="2"/>
      <c r="D72" s="2"/>
      <c r="E72" s="2"/>
      <c r="F72" s="2"/>
      <c r="G72" s="2"/>
      <c r="L72" s="5"/>
    </row>
    <row r="73" spans="1:12" s="1" customFormat="1" x14ac:dyDescent="0.25">
      <c r="A73" s="2"/>
      <c r="B73" s="2"/>
      <c r="C73" s="2"/>
      <c r="D73" s="2"/>
      <c r="E73" s="2"/>
      <c r="F73" s="2"/>
      <c r="G73" s="2"/>
      <c r="L73" s="5"/>
    </row>
    <row r="74" spans="1:12" s="1" customFormat="1" x14ac:dyDescent="0.25">
      <c r="A74" s="2"/>
      <c r="B74" s="2"/>
      <c r="C74" s="2"/>
      <c r="D74" s="2"/>
      <c r="E74" s="2"/>
      <c r="F74" s="2"/>
      <c r="G74" s="2"/>
      <c r="L74" s="5"/>
    </row>
    <row r="75" spans="1:12" s="1" customFormat="1" x14ac:dyDescent="0.25">
      <c r="A75" s="2"/>
      <c r="B75" s="2"/>
      <c r="C75" s="2"/>
      <c r="D75" s="2"/>
      <c r="E75" s="2"/>
      <c r="F75" s="2"/>
      <c r="G75" s="2"/>
      <c r="L75" s="5"/>
    </row>
    <row r="76" spans="1:12" s="1" customFormat="1" x14ac:dyDescent="0.25">
      <c r="A76" s="2"/>
      <c r="B76" s="2"/>
      <c r="C76" s="2"/>
      <c r="D76" s="2"/>
      <c r="E76" s="2"/>
      <c r="F76" s="2"/>
      <c r="G76" s="2"/>
      <c r="L76" s="5"/>
    </row>
    <row r="77" spans="1:12" s="1" customFormat="1" x14ac:dyDescent="0.25">
      <c r="A77" s="2"/>
      <c r="B77" s="2"/>
      <c r="C77" s="2"/>
      <c r="D77" s="2"/>
      <c r="E77" s="2"/>
      <c r="F77" s="2"/>
      <c r="G77" s="2"/>
      <c r="L77" s="5"/>
    </row>
    <row r="78" spans="1:12" s="1" customFormat="1" x14ac:dyDescent="0.25">
      <c r="A78" s="2"/>
      <c r="B78" s="2"/>
      <c r="C78" s="2"/>
      <c r="D78" s="2"/>
      <c r="E78" s="2"/>
      <c r="F78" s="2"/>
      <c r="G78" s="2"/>
      <c r="L78" s="5"/>
    </row>
    <row r="79" spans="1:12" s="1" customFormat="1" x14ac:dyDescent="0.25">
      <c r="A79" s="2"/>
      <c r="B79" s="2"/>
      <c r="C79" s="2"/>
      <c r="D79" s="2"/>
      <c r="E79" s="2"/>
      <c r="F79" s="2"/>
      <c r="G79" s="2"/>
      <c r="L79" s="5"/>
    </row>
  </sheetData>
  <mergeCells count="15">
    <mergeCell ref="H42:L42"/>
    <mergeCell ref="A7:L7"/>
    <mergeCell ref="I8:I9"/>
    <mergeCell ref="B6:L6"/>
    <mergeCell ref="A35:I35"/>
    <mergeCell ref="J8:J9"/>
    <mergeCell ref="K8:L8"/>
    <mergeCell ref="B8:H9"/>
    <mergeCell ref="A8:A9"/>
    <mergeCell ref="B10:H10"/>
    <mergeCell ref="J1:L1"/>
    <mergeCell ref="J2:L2"/>
    <mergeCell ref="I4:L4"/>
    <mergeCell ref="I5:L5"/>
    <mergeCell ref="I3:L3"/>
  </mergeCells>
  <phoneticPr fontId="0" type="noConversion"/>
  <pageMargins left="0.78740157480314965" right="0.19685039370078741" top="0.78740157480314965" bottom="0.78740157480314965" header="0.55118110236220474" footer="0.43307086614173229"/>
  <pageSetup paperSize="9" scale="4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</vt:lpstr>
      <vt:lpstr>'приложение '!Область_печати</vt:lpstr>
    </vt:vector>
  </TitlesOfParts>
  <Company>kfnp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Krikunova TM</dc:creator>
  <cp:lastModifiedBy>001</cp:lastModifiedBy>
  <cp:lastPrinted>2026-06-22T07:24:56Z</cp:lastPrinted>
  <dcterms:created xsi:type="dcterms:W3CDTF">1999-03-18T06:53:45Z</dcterms:created>
  <dcterms:modified xsi:type="dcterms:W3CDTF">2026-06-29T08:37:29Z</dcterms:modified>
</cp:coreProperties>
</file>