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1-ПРОЕКТ РСД\"/>
    </mc:Choice>
  </mc:AlternateContent>
  <bookViews>
    <workbookView xWindow="0" yWindow="0" windowWidth="28680" windowHeight="13320"/>
  </bookViews>
  <sheets>
    <sheet name="Результат" sheetId="1" r:id="rId1"/>
  </sheets>
  <calcPr calcId="152511"/>
</workbook>
</file>

<file path=xl/calcChain.xml><?xml version="1.0" encoding="utf-8"?>
<calcChain xmlns="http://schemas.openxmlformats.org/spreadsheetml/2006/main">
  <c r="K37" i="1" l="1"/>
  <c r="K22" i="1" s="1"/>
  <c r="L37" i="1"/>
  <c r="L22" i="1" s="1"/>
  <c r="J37" i="1"/>
  <c r="J22" i="1" s="1"/>
  <c r="K35" i="1"/>
  <c r="L35" i="1"/>
  <c r="J35" i="1"/>
</calcChain>
</file>

<file path=xl/sharedStrings.xml><?xml version="1.0" encoding="utf-8"?>
<sst xmlns="http://schemas.openxmlformats.org/spreadsheetml/2006/main" count="81" uniqueCount="60">
  <si>
    <t>038</t>
  </si>
  <si>
    <t>2 02 30 024 04 0003 150</t>
  </si>
  <si>
    <t>Субвенции бюджетам городских округов Московской области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</si>
  <si>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2 02 30 024 04 0008 150</t>
  </si>
  <si>
    <t>Субвенции бюджетам городских округов Московской области на создание административных комиссий, уполномоченных рассматривать дела об административных правонарушений в сфере благоустройства</t>
  </si>
  <si>
    <t>2 02 30 024 04 0009 150</t>
  </si>
  <si>
    <t xml:space="preserve">Субвенции бюджетам городских округов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					</t>
  </si>
  <si>
    <t>2 02 30 024 04 0011 150</t>
  </si>
  <si>
    <t xml:space="preserve">Субвенции бюджетам городских округов Московской области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					</t>
  </si>
  <si>
    <t>2 02 30 024 04 0013 150</t>
  </si>
  <si>
    <t>Субвенции бюджетам городских округов на осуществление переданных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транспортировке, обработке и утилизации отходов</t>
  </si>
  <si>
    <t>2 02 30 024 04 0015 150</t>
  </si>
  <si>
    <t>Субвенции бюджетам городских округов для осуществления государственных полномочий в области земельных отношений</t>
  </si>
  <si>
    <t>2 02 30 029 04 0001 150</t>
  </si>
  <si>
    <t xml:space="preserve">Субвенции бюджетам городских округов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					</t>
  </si>
  <si>
    <t>2 02 35 082 04 0000 150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</si>
  <si>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</si>
  <si>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</si>
  <si>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</si>
  <si>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2 02 39 999 04 0001 150</t>
  </si>
  <si>
    <t>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(дошкольное образование)</t>
  </si>
  <si>
    <t>2 02 39 999 04 0011 150</t>
  </si>
  <si>
    <t>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(начальное, основное, среднее общее образование)</t>
  </si>
  <si>
    <t>2 02 39 999 04 0014 150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</si>
  <si>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(начальное, основное, среднее общее образование)</t>
  </si>
  <si>
    <t>2 02 39 999 04 0016 150</t>
  </si>
  <si>
    <t>Субвенции бюджетам городских округов на выплату пособия педагогическим работникам муниципальных дошкольных и общеобразовательных организаций - молодым специалистам</t>
  </si>
  <si>
    <t>2 02 39 999 04 0017 150</t>
  </si>
  <si>
    <t>Субвенции бюджетам городских округов на выплаты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</si>
  <si>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</t>
  </si>
  <si>
    <t>Код главы</t>
  </si>
  <si>
    <t>Код дохода</t>
  </si>
  <si>
    <t>Наименование кода дохода</t>
  </si>
  <si>
    <t>2027 год</t>
  </si>
  <si>
    <t>2 02 30 000 00 0000 150</t>
  </si>
  <si>
    <t>Субвенции бюджетам бюджетной системы Российской Федерации</t>
  </si>
  <si>
    <t>2 02 30 024 04 0001 150</t>
  </si>
  <si>
    <t>Субвенции бюджетам городских округов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</t>
  </si>
  <si>
    <t>Приложение № 10</t>
  </si>
  <si>
    <t>Плановый период 
(тыс.руб.)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</si>
  <si>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</si>
  <si>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</si>
  <si>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</si>
  <si>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</si>
  <si>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</si>
  <si>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</si>
  <si>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</si>
  <si>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</si>
  <si>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2 02 39 999 00 0000 150</t>
  </si>
  <si>
    <t>Прочие субвенции</t>
  </si>
  <si>
    <t>2026 год
(тыс.руб.)</t>
  </si>
  <si>
    <t>2028 год</t>
  </si>
  <si>
    <t>Субвенции, передаваемые для осуществления государственных полномочий из бюджета Московской области в бюджет 
городского округа Клин Московской области на 2026 год и на плановый период 2027 и 2028 годов</t>
  </si>
  <si>
    <t>к решению Совета депутатов городского округа Клин  "О бюджете городского округа Клин Московской области на 2026 год и на плановый период 2027 и 2028 годов"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</si>
  <si>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(дошкольное образование)</t>
  </si>
  <si>
    <t>2 02 39 999 04 0004 150</t>
  </si>
  <si>
    <t>2 02 39 999 04 0013 150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</si>
  <si>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(дополнительное образование)</t>
  </si>
  <si>
    <t>от 18.12.2026 № 3/64</t>
  </si>
  <si>
    <t xml:space="preserve">Приложение № 8
к решению Совета депутатов городского округа Клин 
"О внесении изменений в решение Совета депутатов городского округа Клин  "О бюджете городского округа Клин Московской области на 2026 год и на плановый период 2027 и 2028 годов"
от ______________________ № 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</si>
</sst>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]#,##0.0,;[Red][&lt;=-50]\-#,##0.0,;#,##0.0,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abSelected="1" view="pageBreakPreview" zoomScale="82" zoomScaleNormal="86" zoomScaleSheetLayoutView="82" workbookViewId="0">
      <selection activeCell="I2" sqref="I2:L10"/>
    </sheetView>
  </sheetViews>
  <sheetFormatPr defaultRowHeight="15" x14ac:dyDescent="0.25"/>
  <cols>
    <col min="1" max="2" width="9.140625" customWidth="1"/>
    <col min="3" max="3" width="19.28515625" customWidth="1"/>
    <col min="4" max="8" width="9.140625" customWidth="1"/>
    <col min="9" max="9" width="24.85546875" customWidth="1"/>
    <col min="10" max="10" width="16.7109375" customWidth="1"/>
    <col min="11" max="11" width="17.42578125" customWidth="1"/>
    <col min="12" max="12" width="16.7109375" customWidth="1"/>
  </cols>
  <sheetData>
    <row r="2" spans="1:12" ht="15" customHeight="1" x14ac:dyDescent="0.25">
      <c r="I2" s="16" t="s">
        <v>59</v>
      </c>
      <c r="J2" s="16"/>
      <c r="K2" s="16"/>
      <c r="L2" s="16"/>
    </row>
    <row r="3" spans="1:12" x14ac:dyDescent="0.25">
      <c r="I3" s="16"/>
      <c r="J3" s="16"/>
      <c r="K3" s="16"/>
      <c r="L3" s="16"/>
    </row>
    <row r="4" spans="1:12" x14ac:dyDescent="0.25">
      <c r="I4" s="16"/>
      <c r="J4" s="16"/>
      <c r="K4" s="16"/>
      <c r="L4" s="16"/>
    </row>
    <row r="5" spans="1:12" x14ac:dyDescent="0.25">
      <c r="I5" s="16"/>
      <c r="J5" s="16"/>
      <c r="K5" s="16"/>
      <c r="L5" s="16"/>
    </row>
    <row r="6" spans="1:12" x14ac:dyDescent="0.25">
      <c r="I6" s="16"/>
      <c r="J6" s="16"/>
      <c r="K6" s="16"/>
      <c r="L6" s="16"/>
    </row>
    <row r="7" spans="1:12" x14ac:dyDescent="0.25">
      <c r="I7" s="16"/>
      <c r="J7" s="16"/>
      <c r="K7" s="16"/>
      <c r="L7" s="16"/>
    </row>
    <row r="8" spans="1:12" x14ac:dyDescent="0.25">
      <c r="I8" s="16"/>
      <c r="J8" s="16"/>
      <c r="K8" s="16"/>
      <c r="L8" s="16"/>
    </row>
    <row r="9" spans="1:12" x14ac:dyDescent="0.25">
      <c r="I9" s="16"/>
      <c r="J9" s="16"/>
      <c r="K9" s="16"/>
      <c r="L9" s="16"/>
    </row>
    <row r="10" spans="1:12" x14ac:dyDescent="0.25">
      <c r="I10" s="16"/>
      <c r="J10" s="16"/>
      <c r="K10" s="16"/>
      <c r="L10" s="16"/>
    </row>
    <row r="11" spans="1:1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8" t="s">
        <v>38</v>
      </c>
      <c r="L11" s="18"/>
    </row>
    <row r="12" spans="1:12" ht="76.5" customHeight="1" x14ac:dyDescent="0.25">
      <c r="A12" s="1"/>
      <c r="B12" s="1"/>
      <c r="C12" s="1"/>
      <c r="D12" s="1"/>
      <c r="E12" s="1"/>
      <c r="F12" s="1"/>
      <c r="G12" s="1"/>
      <c r="H12" s="1"/>
      <c r="I12" s="4"/>
      <c r="J12" s="16" t="s">
        <v>53</v>
      </c>
      <c r="K12" s="16"/>
      <c r="L12" s="16"/>
    </row>
    <row r="13" spans="1:1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8" t="s">
        <v>58</v>
      </c>
      <c r="K13" s="18"/>
      <c r="L13" s="18"/>
    </row>
    <row r="14" spans="1:12" ht="11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42.75" customHeight="1" x14ac:dyDescent="0.25">
      <c r="A15" s="19" t="s">
        <v>52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1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2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39" customHeight="1" x14ac:dyDescent="0.25">
      <c r="A19" s="17" t="s">
        <v>30</v>
      </c>
      <c r="B19" s="22" t="s">
        <v>31</v>
      </c>
      <c r="C19" s="22"/>
      <c r="D19" s="22" t="s">
        <v>32</v>
      </c>
      <c r="E19" s="22"/>
      <c r="F19" s="22"/>
      <c r="G19" s="22"/>
      <c r="H19" s="22"/>
      <c r="I19" s="22"/>
      <c r="J19" s="23" t="s">
        <v>50</v>
      </c>
      <c r="K19" s="17" t="s">
        <v>39</v>
      </c>
      <c r="L19" s="17"/>
    </row>
    <row r="20" spans="1:12" ht="23.25" customHeight="1" x14ac:dyDescent="0.25">
      <c r="A20" s="17"/>
      <c r="B20" s="22"/>
      <c r="C20" s="22"/>
      <c r="D20" s="22"/>
      <c r="E20" s="22"/>
      <c r="F20" s="22"/>
      <c r="G20" s="22"/>
      <c r="H20" s="22"/>
      <c r="I20" s="22"/>
      <c r="J20" s="23"/>
      <c r="K20" s="5" t="s">
        <v>33</v>
      </c>
      <c r="L20" s="6" t="s">
        <v>51</v>
      </c>
    </row>
    <row r="21" spans="1:12" ht="15" customHeight="1" x14ac:dyDescent="0.25">
      <c r="A21" s="5">
        <v>1</v>
      </c>
      <c r="B21" s="17">
        <v>2</v>
      </c>
      <c r="C21" s="17"/>
      <c r="D21" s="17">
        <v>3</v>
      </c>
      <c r="E21" s="17"/>
      <c r="F21" s="17"/>
      <c r="G21" s="17"/>
      <c r="H21" s="17"/>
      <c r="I21" s="17"/>
      <c r="J21" s="5">
        <v>4</v>
      </c>
      <c r="K21" s="5">
        <v>5</v>
      </c>
      <c r="L21" s="5">
        <v>6</v>
      </c>
    </row>
    <row r="22" spans="1:12" ht="41.25" customHeight="1" x14ac:dyDescent="0.25">
      <c r="A22" s="7" t="s">
        <v>29</v>
      </c>
      <c r="B22" s="26" t="s">
        <v>34</v>
      </c>
      <c r="C22" s="26"/>
      <c r="D22" s="27" t="s">
        <v>35</v>
      </c>
      <c r="E22" s="27"/>
      <c r="F22" s="27"/>
      <c r="G22" s="27"/>
      <c r="H22" s="27"/>
      <c r="I22" s="27"/>
      <c r="J22" s="10">
        <f>J24+J25+J26+J27+J28+J29+J30+J32+J34+J36+J37</f>
        <v>2341051000</v>
      </c>
      <c r="K22" s="10">
        <f t="shared" ref="K22:L22" si="0">K24+K25+K26+K27+K28+K29+K30+K32+K34+K36+K37</f>
        <v>2402540670</v>
      </c>
      <c r="L22" s="10">
        <f t="shared" si="0"/>
        <v>2406812750</v>
      </c>
    </row>
    <row r="23" spans="1:12" ht="42" customHeight="1" x14ac:dyDescent="0.25">
      <c r="A23" s="8" t="s">
        <v>29</v>
      </c>
      <c r="B23" s="24" t="s">
        <v>40</v>
      </c>
      <c r="C23" s="24"/>
      <c r="D23" s="25" t="s">
        <v>41</v>
      </c>
      <c r="E23" s="25"/>
      <c r="F23" s="25"/>
      <c r="G23" s="25"/>
      <c r="H23" s="25"/>
      <c r="I23" s="25"/>
      <c r="J23" s="12">
        <v>28826850</v>
      </c>
      <c r="K23" s="12">
        <v>28827850</v>
      </c>
      <c r="L23" s="13">
        <v>28829850</v>
      </c>
    </row>
    <row r="24" spans="1:12" ht="81.75" customHeight="1" x14ac:dyDescent="0.25">
      <c r="A24" s="8" t="s">
        <v>0</v>
      </c>
      <c r="B24" s="24" t="s">
        <v>36</v>
      </c>
      <c r="C24" s="24"/>
      <c r="D24" s="25" t="s">
        <v>37</v>
      </c>
      <c r="E24" s="25"/>
      <c r="F24" s="25"/>
      <c r="G24" s="25"/>
      <c r="H24" s="25"/>
      <c r="I24" s="25"/>
      <c r="J24" s="12">
        <v>54000</v>
      </c>
      <c r="K24" s="12">
        <v>54000</v>
      </c>
      <c r="L24" s="13">
        <v>54000</v>
      </c>
    </row>
    <row r="25" spans="1:12" ht="84.75" customHeight="1" x14ac:dyDescent="0.25">
      <c r="A25" s="8" t="s">
        <v>0</v>
      </c>
      <c r="B25" s="24" t="s">
        <v>1</v>
      </c>
      <c r="C25" s="24"/>
      <c r="D25" s="25" t="s">
        <v>2</v>
      </c>
      <c r="E25" s="25"/>
      <c r="F25" s="25"/>
      <c r="G25" s="25"/>
      <c r="H25" s="25"/>
      <c r="I25" s="25"/>
      <c r="J25" s="11">
        <v>240000</v>
      </c>
      <c r="K25" s="11">
        <v>240000</v>
      </c>
      <c r="L25" s="11">
        <v>240000</v>
      </c>
    </row>
    <row r="26" spans="1:12" ht="87.75" customHeight="1" x14ac:dyDescent="0.25">
      <c r="A26" s="8" t="s">
        <v>0</v>
      </c>
      <c r="B26" s="24" t="s">
        <v>3</v>
      </c>
      <c r="C26" s="24"/>
      <c r="D26" s="25" t="s">
        <v>4</v>
      </c>
      <c r="E26" s="25"/>
      <c r="F26" s="25"/>
      <c r="G26" s="25"/>
      <c r="H26" s="25"/>
      <c r="I26" s="25"/>
      <c r="J26" s="11">
        <v>1311000</v>
      </c>
      <c r="K26" s="11">
        <v>1312000</v>
      </c>
      <c r="L26" s="11">
        <v>1314000</v>
      </c>
    </row>
    <row r="27" spans="1:12" ht="81.75" customHeight="1" x14ac:dyDescent="0.25">
      <c r="A27" s="8" t="s">
        <v>0</v>
      </c>
      <c r="B27" s="24" t="s">
        <v>5</v>
      </c>
      <c r="C27" s="24"/>
      <c r="D27" s="25" t="s">
        <v>6</v>
      </c>
      <c r="E27" s="25"/>
      <c r="F27" s="25"/>
      <c r="G27" s="25"/>
      <c r="H27" s="25"/>
      <c r="I27" s="25"/>
      <c r="J27" s="11">
        <v>2625000</v>
      </c>
      <c r="K27" s="11">
        <v>2625000</v>
      </c>
      <c r="L27" s="11">
        <v>2625000</v>
      </c>
    </row>
    <row r="28" spans="1:12" ht="87" customHeight="1" x14ac:dyDescent="0.25">
      <c r="A28" s="8" t="s">
        <v>0</v>
      </c>
      <c r="B28" s="24" t="s">
        <v>7</v>
      </c>
      <c r="C28" s="24"/>
      <c r="D28" s="25" t="s">
        <v>8</v>
      </c>
      <c r="E28" s="25"/>
      <c r="F28" s="25"/>
      <c r="G28" s="25"/>
      <c r="H28" s="25"/>
      <c r="I28" s="25"/>
      <c r="J28" s="11">
        <v>3860000</v>
      </c>
      <c r="K28" s="11">
        <v>3860000</v>
      </c>
      <c r="L28" s="11">
        <v>3860000</v>
      </c>
    </row>
    <row r="29" spans="1:12" ht="99.75" customHeight="1" x14ac:dyDescent="0.25">
      <c r="A29" s="8" t="s">
        <v>0</v>
      </c>
      <c r="B29" s="24" t="s">
        <v>9</v>
      </c>
      <c r="C29" s="24"/>
      <c r="D29" s="25" t="s">
        <v>10</v>
      </c>
      <c r="E29" s="25"/>
      <c r="F29" s="25"/>
      <c r="G29" s="25"/>
      <c r="H29" s="25"/>
      <c r="I29" s="25"/>
      <c r="J29" s="11">
        <v>304850</v>
      </c>
      <c r="K29" s="11">
        <v>304840</v>
      </c>
      <c r="L29" s="11">
        <v>304850</v>
      </c>
    </row>
    <row r="30" spans="1:12" ht="54" customHeight="1" x14ac:dyDescent="0.25">
      <c r="A30" s="8" t="s">
        <v>0</v>
      </c>
      <c r="B30" s="24" t="s">
        <v>11</v>
      </c>
      <c r="C30" s="24"/>
      <c r="D30" s="25" t="s">
        <v>12</v>
      </c>
      <c r="E30" s="25"/>
      <c r="F30" s="25"/>
      <c r="G30" s="25"/>
      <c r="H30" s="25"/>
      <c r="I30" s="25"/>
      <c r="J30" s="11">
        <v>20432000</v>
      </c>
      <c r="K30" s="11">
        <v>20432000</v>
      </c>
      <c r="L30" s="11">
        <v>20432000</v>
      </c>
    </row>
    <row r="31" spans="1:12" ht="98.25" customHeight="1" x14ac:dyDescent="0.25">
      <c r="A31" s="8" t="s">
        <v>29</v>
      </c>
      <c r="B31" s="24" t="s">
        <v>42</v>
      </c>
      <c r="C31" s="24"/>
      <c r="D31" s="25" t="s">
        <v>43</v>
      </c>
      <c r="E31" s="25"/>
      <c r="F31" s="25"/>
      <c r="G31" s="25"/>
      <c r="H31" s="25"/>
      <c r="I31" s="25"/>
      <c r="J31" s="11">
        <v>38459000</v>
      </c>
      <c r="K31" s="11">
        <v>38459000</v>
      </c>
      <c r="L31" s="11">
        <v>38459000</v>
      </c>
    </row>
    <row r="32" spans="1:12" ht="99.75" customHeight="1" x14ac:dyDescent="0.25">
      <c r="A32" s="8" t="s">
        <v>0</v>
      </c>
      <c r="B32" s="24" t="s">
        <v>13</v>
      </c>
      <c r="C32" s="24"/>
      <c r="D32" s="25" t="s">
        <v>14</v>
      </c>
      <c r="E32" s="25"/>
      <c r="F32" s="25"/>
      <c r="G32" s="25"/>
      <c r="H32" s="25"/>
      <c r="I32" s="25"/>
      <c r="J32" s="11">
        <v>38459000</v>
      </c>
      <c r="K32" s="11">
        <v>38459000</v>
      </c>
      <c r="L32" s="11">
        <v>38459000</v>
      </c>
    </row>
    <row r="33" spans="1:12" ht="99" customHeight="1" x14ac:dyDescent="0.25">
      <c r="A33" s="8" t="s">
        <v>29</v>
      </c>
      <c r="B33" s="24" t="s">
        <v>44</v>
      </c>
      <c r="C33" s="24"/>
      <c r="D33" s="25" t="s">
        <v>45</v>
      </c>
      <c r="E33" s="25"/>
      <c r="F33" s="25"/>
      <c r="G33" s="25"/>
      <c r="H33" s="25"/>
      <c r="I33" s="25"/>
      <c r="J33" s="11">
        <v>0</v>
      </c>
      <c r="K33" s="11">
        <v>0</v>
      </c>
      <c r="L33" s="11">
        <v>4260000</v>
      </c>
    </row>
    <row r="34" spans="1:12" ht="90.75" customHeight="1" x14ac:dyDescent="0.25">
      <c r="A34" s="8" t="s">
        <v>0</v>
      </c>
      <c r="B34" s="24" t="s">
        <v>15</v>
      </c>
      <c r="C34" s="24"/>
      <c r="D34" s="25" t="s">
        <v>16</v>
      </c>
      <c r="E34" s="25"/>
      <c r="F34" s="25"/>
      <c r="G34" s="25"/>
      <c r="H34" s="25"/>
      <c r="I34" s="25"/>
      <c r="J34" s="11">
        <v>0</v>
      </c>
      <c r="K34" s="11">
        <v>0</v>
      </c>
      <c r="L34" s="11">
        <v>4260000</v>
      </c>
    </row>
    <row r="35" spans="1:12" ht="96" customHeight="1" x14ac:dyDescent="0.25">
      <c r="A35" s="8" t="s">
        <v>29</v>
      </c>
      <c r="B35" s="24" t="s">
        <v>46</v>
      </c>
      <c r="C35" s="24"/>
      <c r="D35" s="25" t="s">
        <v>47</v>
      </c>
      <c r="E35" s="25"/>
      <c r="F35" s="25"/>
      <c r="G35" s="25"/>
      <c r="H35" s="25"/>
      <c r="I35" s="25"/>
      <c r="J35" s="11">
        <f>J36</f>
        <v>2884150</v>
      </c>
      <c r="K35" s="11">
        <f t="shared" ref="K35:L35" si="1">K36</f>
        <v>54830</v>
      </c>
      <c r="L35" s="11">
        <f t="shared" si="1"/>
        <v>64900</v>
      </c>
    </row>
    <row r="36" spans="1:12" ht="91.5" customHeight="1" x14ac:dyDescent="0.25">
      <c r="A36" s="8" t="s">
        <v>0</v>
      </c>
      <c r="B36" s="24" t="s">
        <v>17</v>
      </c>
      <c r="C36" s="24"/>
      <c r="D36" s="25" t="s">
        <v>18</v>
      </c>
      <c r="E36" s="25"/>
      <c r="F36" s="25"/>
      <c r="G36" s="25"/>
      <c r="H36" s="25"/>
      <c r="I36" s="25"/>
      <c r="J36" s="12">
        <v>2884150</v>
      </c>
      <c r="K36" s="12">
        <v>54830</v>
      </c>
      <c r="L36" s="13">
        <v>64900</v>
      </c>
    </row>
    <row r="37" spans="1:12" ht="33.75" customHeight="1" x14ac:dyDescent="0.25">
      <c r="A37" s="8" t="s">
        <v>29</v>
      </c>
      <c r="B37" s="24" t="s">
        <v>48</v>
      </c>
      <c r="C37" s="24"/>
      <c r="D37" s="25" t="s">
        <v>49</v>
      </c>
      <c r="E37" s="25"/>
      <c r="F37" s="25"/>
      <c r="G37" s="25"/>
      <c r="H37" s="25"/>
      <c r="I37" s="25"/>
      <c r="J37" s="12">
        <f>J38+J39+J40+J41+J42+J43+J44</f>
        <v>2270881000</v>
      </c>
      <c r="K37" s="12">
        <f t="shared" ref="K37:L37" si="2">K38+K39+K40+K41+K42+K43+K44</f>
        <v>2335199000</v>
      </c>
      <c r="L37" s="12">
        <f t="shared" si="2"/>
        <v>2335199000</v>
      </c>
    </row>
    <row r="38" spans="1:12" ht="257.25" customHeight="1" x14ac:dyDescent="0.25">
      <c r="A38" s="8" t="s">
        <v>0</v>
      </c>
      <c r="B38" s="24" t="s">
        <v>19</v>
      </c>
      <c r="C38" s="24"/>
      <c r="D38" s="25" t="s">
        <v>20</v>
      </c>
      <c r="E38" s="25"/>
      <c r="F38" s="25"/>
      <c r="G38" s="25"/>
      <c r="H38" s="25"/>
      <c r="I38" s="25"/>
      <c r="J38" s="14">
        <v>18626000</v>
      </c>
      <c r="K38" s="14">
        <v>18626000</v>
      </c>
      <c r="L38" s="15">
        <v>18626000</v>
      </c>
    </row>
    <row r="39" spans="1:12" ht="227.25" customHeight="1" x14ac:dyDescent="0.25">
      <c r="A39" s="9" t="s">
        <v>0</v>
      </c>
      <c r="B39" s="24" t="s">
        <v>55</v>
      </c>
      <c r="C39" s="24"/>
      <c r="D39" s="25" t="s">
        <v>54</v>
      </c>
      <c r="E39" s="25"/>
      <c r="F39" s="25"/>
      <c r="G39" s="25"/>
      <c r="H39" s="25"/>
      <c r="I39" s="25"/>
      <c r="J39" s="12">
        <v>845647000</v>
      </c>
      <c r="K39" s="12">
        <v>889751000</v>
      </c>
      <c r="L39" s="13">
        <v>889751000</v>
      </c>
    </row>
    <row r="40" spans="1:12" ht="292.5" customHeight="1" x14ac:dyDescent="0.25">
      <c r="A40" s="8" t="s">
        <v>0</v>
      </c>
      <c r="B40" s="24" t="s">
        <v>21</v>
      </c>
      <c r="C40" s="24"/>
      <c r="D40" s="25" t="s">
        <v>22</v>
      </c>
      <c r="E40" s="25"/>
      <c r="F40" s="25"/>
      <c r="G40" s="25"/>
      <c r="H40" s="25"/>
      <c r="I40" s="25"/>
      <c r="J40" s="14">
        <v>37510000</v>
      </c>
      <c r="K40" s="14">
        <v>37510000</v>
      </c>
      <c r="L40" s="15">
        <v>37510000</v>
      </c>
    </row>
    <row r="41" spans="1:12" ht="222.75" customHeight="1" x14ac:dyDescent="0.25">
      <c r="A41" s="9" t="s">
        <v>0</v>
      </c>
      <c r="B41" s="24" t="s">
        <v>56</v>
      </c>
      <c r="C41" s="24"/>
      <c r="D41" s="25" t="s">
        <v>57</v>
      </c>
      <c r="E41" s="25"/>
      <c r="F41" s="25"/>
      <c r="G41" s="25"/>
      <c r="H41" s="25"/>
      <c r="I41" s="25"/>
      <c r="J41" s="12">
        <v>66744000</v>
      </c>
      <c r="K41" s="12">
        <v>66744000</v>
      </c>
      <c r="L41" s="13">
        <v>66744000</v>
      </c>
    </row>
    <row r="42" spans="1:12" ht="245.25" customHeight="1" x14ac:dyDescent="0.25">
      <c r="A42" s="8" t="s">
        <v>0</v>
      </c>
      <c r="B42" s="24" t="s">
        <v>23</v>
      </c>
      <c r="C42" s="24"/>
      <c r="D42" s="25" t="s">
        <v>24</v>
      </c>
      <c r="E42" s="25"/>
      <c r="F42" s="25"/>
      <c r="G42" s="25"/>
      <c r="H42" s="25"/>
      <c r="I42" s="25"/>
      <c r="J42" s="12">
        <v>1285280000</v>
      </c>
      <c r="K42" s="12">
        <v>1305494000</v>
      </c>
      <c r="L42" s="13">
        <v>1305494000</v>
      </c>
    </row>
    <row r="43" spans="1:12" ht="82.5" customHeight="1" x14ac:dyDescent="0.25">
      <c r="A43" s="8" t="s">
        <v>0</v>
      </c>
      <c r="B43" s="24" t="s">
        <v>25</v>
      </c>
      <c r="C43" s="24"/>
      <c r="D43" s="25" t="s">
        <v>26</v>
      </c>
      <c r="E43" s="25"/>
      <c r="F43" s="25"/>
      <c r="G43" s="25"/>
      <c r="H43" s="25"/>
      <c r="I43" s="25"/>
      <c r="J43" s="12">
        <v>9065000</v>
      </c>
      <c r="K43" s="12">
        <v>9065000</v>
      </c>
      <c r="L43" s="13">
        <v>9065000</v>
      </c>
    </row>
    <row r="44" spans="1:12" ht="119.25" customHeight="1" x14ac:dyDescent="0.25">
      <c r="A44" s="8" t="s">
        <v>0</v>
      </c>
      <c r="B44" s="24" t="s">
        <v>27</v>
      </c>
      <c r="C44" s="24"/>
      <c r="D44" s="25" t="s">
        <v>28</v>
      </c>
      <c r="E44" s="25"/>
      <c r="F44" s="25"/>
      <c r="G44" s="25"/>
      <c r="H44" s="25"/>
      <c r="I44" s="25"/>
      <c r="J44" s="11">
        <v>8009000</v>
      </c>
      <c r="K44" s="11">
        <v>8009000</v>
      </c>
      <c r="L44" s="11">
        <v>8009000</v>
      </c>
    </row>
  </sheetData>
  <mergeCells count="60">
    <mergeCell ref="B44:C44"/>
    <mergeCell ref="D44:I44"/>
    <mergeCell ref="B32:C32"/>
    <mergeCell ref="D32:I32"/>
    <mergeCell ref="B33:C33"/>
    <mergeCell ref="D33:I33"/>
    <mergeCell ref="B43:C43"/>
    <mergeCell ref="D43:I43"/>
    <mergeCell ref="B34:C34"/>
    <mergeCell ref="D34:I34"/>
    <mergeCell ref="B35:C35"/>
    <mergeCell ref="D35:I35"/>
    <mergeCell ref="B36:C36"/>
    <mergeCell ref="D36:I36"/>
    <mergeCell ref="B37:C37"/>
    <mergeCell ref="D37:I37"/>
    <mergeCell ref="B29:C29"/>
    <mergeCell ref="D29:I29"/>
    <mergeCell ref="B30:C30"/>
    <mergeCell ref="D30:I30"/>
    <mergeCell ref="B31:C31"/>
    <mergeCell ref="D31:I31"/>
    <mergeCell ref="B38:C38"/>
    <mergeCell ref="D38:I38"/>
    <mergeCell ref="B40:C40"/>
    <mergeCell ref="D40:I40"/>
    <mergeCell ref="B42:C42"/>
    <mergeCell ref="D42:I42"/>
    <mergeCell ref="B39:C39"/>
    <mergeCell ref="D39:I39"/>
    <mergeCell ref="B41:C41"/>
    <mergeCell ref="D41:I41"/>
    <mergeCell ref="B27:C27"/>
    <mergeCell ref="D27:I27"/>
    <mergeCell ref="B28:C28"/>
    <mergeCell ref="D28:I28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I2:L10"/>
    <mergeCell ref="B21:C21"/>
    <mergeCell ref="D21:I21"/>
    <mergeCell ref="K11:L11"/>
    <mergeCell ref="J12:L12"/>
    <mergeCell ref="J13:L13"/>
    <mergeCell ref="A15:L15"/>
    <mergeCell ref="A17:L17"/>
    <mergeCell ref="A18:L18"/>
    <mergeCell ref="A19:A20"/>
    <mergeCell ref="B19:C20"/>
    <mergeCell ref="D19:I20"/>
    <mergeCell ref="J19:J20"/>
    <mergeCell ref="K19:L19"/>
  </mergeCells>
  <pageMargins left="0.82677165354330717" right="0.43307086614173229" top="0.74803149606299213" bottom="0.74803149606299213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001</cp:lastModifiedBy>
  <cp:lastPrinted>2024-11-11T07:36:38Z</cp:lastPrinted>
  <dcterms:created xsi:type="dcterms:W3CDTF">2021-04-12T14:52:46Z</dcterms:created>
  <dcterms:modified xsi:type="dcterms:W3CDTF">2026-06-15T12:25:29Z</dcterms:modified>
</cp:coreProperties>
</file>